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A5C70A3-AB16-4606-B65F-75EFF1B11406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1 juli" sheetId="14" r:id="rId1"/>
    <sheet name="1 jan" sheetId="1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4" l="1"/>
  <c r="D18" i="14" l="1"/>
  <c r="E20" i="15"/>
  <c r="E19" i="15"/>
  <c r="E13" i="15"/>
  <c r="D18" i="15"/>
  <c r="B14" i="15"/>
  <c r="B8" i="15"/>
  <c r="C8" i="15" s="1"/>
  <c r="C6" i="15"/>
  <c r="B13" i="14"/>
  <c r="B8" i="14"/>
  <c r="C8" i="14" s="1"/>
  <c r="C6" i="14"/>
  <c r="B9" i="15" l="1"/>
  <c r="C9" i="15" s="1"/>
  <c r="C10" i="15" s="1"/>
  <c r="E10" i="15" s="1"/>
  <c r="E11" i="15" s="1"/>
  <c r="C14" i="15" s="1"/>
  <c r="D14" i="15" s="1"/>
  <c r="B9" i="14"/>
  <c r="C9" i="14" s="1"/>
  <c r="C10" i="14" s="1"/>
  <c r="E10" i="14" s="1"/>
  <c r="E11" i="14" s="1"/>
  <c r="C13" i="14" s="1"/>
  <c r="D13" i="14" s="1"/>
  <c r="E14" i="14" s="1"/>
  <c r="E19" i="14" s="1"/>
  <c r="E20" i="14" s="1"/>
</calcChain>
</file>

<file path=xl/sharedStrings.xml><?xml version="1.0" encoding="utf-8"?>
<sst xmlns="http://schemas.openxmlformats.org/spreadsheetml/2006/main" count="42" uniqueCount="18">
  <si>
    <t>Situatie</t>
  </si>
  <si>
    <t>Jantje</t>
  </si>
  <si>
    <t>70 jaar</t>
  </si>
  <si>
    <t>Truusje</t>
  </si>
  <si>
    <t>65 jaar</t>
  </si>
  <si>
    <t>Bruto minimumloon</t>
  </si>
  <si>
    <t>Toeslag partner</t>
  </si>
  <si>
    <t>AOW uitkering</t>
  </si>
  <si>
    <t>Buiten beschouwing blijft:</t>
  </si>
  <si>
    <t>Inkomen</t>
  </si>
  <si>
    <t>Verschil</t>
  </si>
  <si>
    <t>Gekort op toeslag</t>
  </si>
  <si>
    <t>Pensioen</t>
  </si>
  <si>
    <t>Ontvangstpartner</t>
  </si>
  <si>
    <t>&gt; 2714,68</t>
  </si>
  <si>
    <t>PARTNERTOESLAG</t>
  </si>
  <si>
    <t>Loon partner</t>
  </si>
  <si>
    <t>&gt; 2.738,84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</si>
</sst>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0" fontId="1" fillId="0" borderId="0" xfId="0" applyFont="1"/>
    <xf numFmtId="10" fontId="1" fillId="0" borderId="0" xfId="0" applyNumberFormat="1" applyFont="1"/>
    <xf numFmtId="15" fontId="1" fillId="0" borderId="0" xfId="0" applyNumberFormat="1" applyFont="1"/>
    <xf numFmtId="165" fontId="1" fillId="0" borderId="0" xfId="0" applyNumberFormat="1" applyFont="1"/>
    <xf numFmtId="164" fontId="1" fillId="2" borderId="0" xfId="0" applyNumberFormat="1" applyFont="1" applyFill="1"/>
    <xf numFmtId="164" fontId="1" fillId="0" borderId="1" xfId="0" applyNumberFormat="1" applyFont="1" applyBorder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6EAB-6F32-40C7-BEC4-8B593C810B1C}">
  <dimension ref="A1:F20"/>
  <sheetViews>
    <sheetView tabSelected="1" workbookViewId="0">
      <selection activeCell="F8" sqref="F8"/>
    </sheetView>
  </sheetViews>
  <sheetFormatPr defaultColWidth="19.85546875" defaultRowHeight="23.25" x14ac:dyDescent="0.35"/>
  <cols>
    <col min="1" max="1" width="30" style="1" customWidth="1"/>
    <col min="2" max="2" width="19.85546875" style="1"/>
    <col min="3" max="3" width="19.85546875" style="3"/>
    <col min="4" max="4" width="26.7109375" style="1" bestFit="1" customWidth="1"/>
    <col min="5" max="5" width="19.85546875" style="1"/>
    <col min="6" max="16384" width="19.85546875" style="2"/>
  </cols>
  <sheetData>
    <row r="1" spans="1:6" x14ac:dyDescent="0.35">
      <c r="A1" s="1" t="s">
        <v>0</v>
      </c>
    </row>
    <row r="2" spans="1:6" x14ac:dyDescent="0.35">
      <c r="A2" s="1" t="s">
        <v>1</v>
      </c>
      <c r="B2" s="1" t="s">
        <v>2</v>
      </c>
      <c r="C2" s="4">
        <v>42948</v>
      </c>
    </row>
    <row r="3" spans="1:6" x14ac:dyDescent="0.35">
      <c r="A3" s="1" t="s">
        <v>3</v>
      </c>
      <c r="B3" s="1" t="s">
        <v>4</v>
      </c>
      <c r="C3" s="1"/>
    </row>
    <row r="4" spans="1:6" x14ac:dyDescent="0.35">
      <c r="A4" s="1" t="s">
        <v>5</v>
      </c>
      <c r="C4" s="1">
        <v>1565.4</v>
      </c>
      <c r="D4" s="4">
        <v>42917</v>
      </c>
    </row>
    <row r="5" spans="1:6" x14ac:dyDescent="0.35">
      <c r="A5" s="1" t="s">
        <v>6</v>
      </c>
      <c r="B5" s="1" t="s">
        <v>3</v>
      </c>
      <c r="C5" s="1">
        <v>775.49</v>
      </c>
      <c r="D5" s="1" t="s">
        <v>9</v>
      </c>
      <c r="E5" s="6">
        <v>600</v>
      </c>
    </row>
    <row r="6" spans="1:6" x14ac:dyDescent="0.35">
      <c r="A6" s="1" t="s">
        <v>7</v>
      </c>
      <c r="B6" s="1" t="s">
        <v>1</v>
      </c>
      <c r="C6" s="1">
        <f>C5</f>
        <v>775.49</v>
      </c>
    </row>
    <row r="7" spans="1:6" x14ac:dyDescent="0.35">
      <c r="A7" s="1" t="s">
        <v>8</v>
      </c>
      <c r="C7" s="1"/>
    </row>
    <row r="8" spans="1:6" x14ac:dyDescent="0.35">
      <c r="A8" s="3">
        <v>0.15</v>
      </c>
      <c r="B8" s="1">
        <f>C4</f>
        <v>1565.4</v>
      </c>
      <c r="C8" s="6">
        <f>A8*B8</f>
        <v>234.81</v>
      </c>
    </row>
    <row r="9" spans="1:6" x14ac:dyDescent="0.35">
      <c r="A9" s="5">
        <v>0.33333333333333331</v>
      </c>
      <c r="B9" s="6">
        <f>E5-C8</f>
        <v>365.19</v>
      </c>
      <c r="C9" s="1">
        <f>A9*B9</f>
        <v>121.72999999999999</v>
      </c>
    </row>
    <row r="10" spans="1:6" x14ac:dyDescent="0.35">
      <c r="B10" s="1" t="s">
        <v>10</v>
      </c>
      <c r="C10" s="1">
        <f>C8+C9</f>
        <v>356.53999999999996</v>
      </c>
      <c r="E10" s="7">
        <f>C10</f>
        <v>356.53999999999996</v>
      </c>
    </row>
    <row r="11" spans="1:6" x14ac:dyDescent="0.35">
      <c r="C11" s="1"/>
      <c r="D11" s="1" t="s">
        <v>11</v>
      </c>
      <c r="E11" s="1">
        <f>E5-E10</f>
        <v>243.46000000000004</v>
      </c>
    </row>
    <row r="12" spans="1:6" x14ac:dyDescent="0.35">
      <c r="C12" s="1"/>
    </row>
    <row r="13" spans="1:6" x14ac:dyDescent="0.35">
      <c r="A13" s="1" t="s">
        <v>6</v>
      </c>
      <c r="B13" s="1">
        <f>C5</f>
        <v>775.49</v>
      </c>
      <c r="C13" s="1">
        <f>E11</f>
        <v>243.46000000000004</v>
      </c>
      <c r="D13" s="1">
        <f>B13-C13</f>
        <v>532.03</v>
      </c>
    </row>
    <row r="14" spans="1:6" x14ac:dyDescent="0.35">
      <c r="A14" s="1" t="s">
        <v>13</v>
      </c>
      <c r="C14" s="1"/>
      <c r="E14" s="1">
        <f>D13</f>
        <v>532.03</v>
      </c>
      <c r="F14"/>
    </row>
    <row r="15" spans="1:6" x14ac:dyDescent="0.35">
      <c r="A15" s="1" t="s">
        <v>16</v>
      </c>
      <c r="C15" s="1"/>
      <c r="D15" s="1">
        <v>600</v>
      </c>
      <c r="F15"/>
    </row>
    <row r="16" spans="1:6" x14ac:dyDescent="0.35">
      <c r="A16" s="1" t="s">
        <v>7</v>
      </c>
      <c r="C16" s="1"/>
      <c r="D16" s="1">
        <f>C6</f>
        <v>775.49</v>
      </c>
      <c r="F16"/>
    </row>
    <row r="17" spans="1:6" x14ac:dyDescent="0.35">
      <c r="A17" s="2" t="s">
        <v>12</v>
      </c>
      <c r="B17" s="2"/>
      <c r="C17" s="2"/>
      <c r="D17" s="7">
        <v>2000</v>
      </c>
      <c r="E17" s="2"/>
    </row>
    <row r="18" spans="1:6" ht="24.75" x14ac:dyDescent="0.4">
      <c r="A18" s="9"/>
      <c r="B18" s="9"/>
      <c r="C18" s="9" t="s">
        <v>17</v>
      </c>
      <c r="D18" s="10">
        <f>SUM(D15:D17)</f>
        <v>3375.49</v>
      </c>
      <c r="E18" s="9"/>
      <c r="F18" s="9"/>
    </row>
    <row r="19" spans="1:6" x14ac:dyDescent="0.35">
      <c r="A19" s="2"/>
      <c r="B19" s="2"/>
      <c r="C19" s="2"/>
      <c r="E19" s="1">
        <f>E14*F19</f>
        <v>53.203000000000003</v>
      </c>
      <c r="F19" s="11">
        <v>0.1</v>
      </c>
    </row>
    <row r="20" spans="1:6" x14ac:dyDescent="0.35">
      <c r="A20" s="2"/>
      <c r="B20" s="2"/>
      <c r="C20" s="2"/>
      <c r="D20" s="6" t="s">
        <v>15</v>
      </c>
      <c r="E20" s="6">
        <f>E14-E19</f>
        <v>478.827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C9FDA-88FE-4163-AF4A-4589075D7AFE}">
  <dimension ref="A1:I22"/>
  <sheetViews>
    <sheetView topLeftCell="A4" zoomScale="82" zoomScaleNormal="82" workbookViewId="0">
      <selection activeCell="E19" sqref="E19"/>
    </sheetView>
  </sheetViews>
  <sheetFormatPr defaultRowHeight="15" x14ac:dyDescent="0.25"/>
  <cols>
    <col min="1" max="1" width="39" bestFit="1" customWidth="1"/>
    <col min="2" max="2" width="16.5703125" bestFit="1" customWidth="1"/>
    <col min="3" max="3" width="16.7109375" bestFit="1" customWidth="1"/>
    <col min="4" max="4" width="28.28515625" bestFit="1" customWidth="1"/>
    <col min="5" max="5" width="13.5703125" bestFit="1" customWidth="1"/>
    <col min="7" max="7" width="10.140625" bestFit="1" customWidth="1"/>
    <col min="9" max="9" width="10.140625" bestFit="1" customWidth="1"/>
  </cols>
  <sheetData>
    <row r="1" spans="1:9" ht="23.25" x14ac:dyDescent="0.35">
      <c r="A1" s="1" t="s">
        <v>0</v>
      </c>
      <c r="B1" s="1"/>
      <c r="C1" s="3"/>
      <c r="D1" s="1"/>
      <c r="E1" s="1"/>
    </row>
    <row r="2" spans="1:9" ht="23.25" x14ac:dyDescent="0.35">
      <c r="A2" s="1" t="s">
        <v>1</v>
      </c>
      <c r="B2" s="1" t="s">
        <v>2</v>
      </c>
      <c r="C2" s="4">
        <v>42948</v>
      </c>
      <c r="D2" s="1"/>
      <c r="E2" s="1"/>
    </row>
    <row r="3" spans="1:9" ht="23.25" x14ac:dyDescent="0.35">
      <c r="A3" s="1" t="s">
        <v>3</v>
      </c>
      <c r="B3" s="1" t="s">
        <v>4</v>
      </c>
      <c r="C3" s="1"/>
      <c r="D3" s="1"/>
      <c r="E3" s="1"/>
    </row>
    <row r="4" spans="1:9" ht="23.25" x14ac:dyDescent="0.35">
      <c r="A4" s="1" t="s">
        <v>5</v>
      </c>
      <c r="B4" s="1"/>
      <c r="C4" s="1">
        <v>1551.6</v>
      </c>
      <c r="D4" s="4">
        <v>42736</v>
      </c>
      <c r="E4" s="1"/>
    </row>
    <row r="5" spans="1:9" ht="23.25" x14ac:dyDescent="0.35">
      <c r="A5" s="1" t="s">
        <v>6</v>
      </c>
      <c r="B5" s="1" t="s">
        <v>3</v>
      </c>
      <c r="C5" s="1">
        <v>769.03</v>
      </c>
      <c r="D5" s="1" t="s">
        <v>9</v>
      </c>
      <c r="E5" s="6">
        <v>600</v>
      </c>
    </row>
    <row r="6" spans="1:9" ht="23.25" x14ac:dyDescent="0.35">
      <c r="A6" s="1" t="s">
        <v>7</v>
      </c>
      <c r="B6" s="1" t="s">
        <v>1</v>
      </c>
      <c r="C6" s="1">
        <f>C5</f>
        <v>769.03</v>
      </c>
      <c r="D6" s="1"/>
      <c r="E6" s="1"/>
    </row>
    <row r="7" spans="1:9" ht="23.25" x14ac:dyDescent="0.35">
      <c r="A7" s="1" t="s">
        <v>8</v>
      </c>
      <c r="B7" s="1"/>
      <c r="C7" s="1"/>
      <c r="D7" s="1"/>
      <c r="E7" s="1"/>
    </row>
    <row r="8" spans="1:9" ht="23.25" x14ac:dyDescent="0.35">
      <c r="A8" s="3">
        <v>0.15</v>
      </c>
      <c r="B8" s="1">
        <f>C4</f>
        <v>1551.6</v>
      </c>
      <c r="C8" s="6">
        <f>A8*B8</f>
        <v>232.73999999999998</v>
      </c>
      <c r="D8" s="1"/>
      <c r="E8" s="1"/>
    </row>
    <row r="9" spans="1:9" ht="23.25" x14ac:dyDescent="0.35">
      <c r="A9" s="5">
        <v>0.33333333333333331</v>
      </c>
      <c r="B9" s="6">
        <f>E5-C8</f>
        <v>367.26</v>
      </c>
      <c r="C9" s="7">
        <f>A9*B9</f>
        <v>122.41999999999999</v>
      </c>
      <c r="D9" s="1"/>
      <c r="E9" s="1"/>
      <c r="G9" s="8"/>
      <c r="I9" s="8"/>
    </row>
    <row r="10" spans="1:9" ht="23.25" x14ac:dyDescent="0.35">
      <c r="A10" s="1"/>
      <c r="B10" s="1" t="s">
        <v>10</v>
      </c>
      <c r="C10" s="1">
        <f>C8+C9</f>
        <v>355.15999999999997</v>
      </c>
      <c r="D10" s="1"/>
      <c r="E10" s="7">
        <f>C10</f>
        <v>355.15999999999997</v>
      </c>
    </row>
    <row r="11" spans="1:9" ht="23.25" x14ac:dyDescent="0.35">
      <c r="A11" s="1"/>
      <c r="B11" s="1"/>
      <c r="C11" s="1"/>
      <c r="D11" s="1" t="s">
        <v>11</v>
      </c>
      <c r="E11" s="1">
        <f>E5-E10</f>
        <v>244.84000000000003</v>
      </c>
    </row>
    <row r="12" spans="1:9" ht="23.25" x14ac:dyDescent="0.35">
      <c r="A12" s="1"/>
      <c r="B12" s="1"/>
      <c r="C12" s="1"/>
      <c r="D12" s="1"/>
      <c r="E12" s="1"/>
    </row>
    <row r="13" spans="1:9" ht="23.25" x14ac:dyDescent="0.35">
      <c r="A13" s="1" t="s">
        <v>13</v>
      </c>
      <c r="B13" s="1"/>
      <c r="C13" s="1"/>
      <c r="D13" s="1"/>
      <c r="E13" s="1">
        <f>C5-E11</f>
        <v>524.18999999999994</v>
      </c>
    </row>
    <row r="14" spans="1:9" ht="23.25" x14ac:dyDescent="0.35">
      <c r="A14" s="1" t="s">
        <v>6</v>
      </c>
      <c r="B14" s="1">
        <f>C5</f>
        <v>769.03</v>
      </c>
      <c r="C14" s="1">
        <f>E11</f>
        <v>244.84000000000003</v>
      </c>
      <c r="D14" s="1">
        <f>B14-C14</f>
        <v>524.18999999999994</v>
      </c>
      <c r="E14" s="1"/>
    </row>
    <row r="15" spans="1:9" ht="23.25" x14ac:dyDescent="0.35">
      <c r="A15" s="1" t="s">
        <v>16</v>
      </c>
      <c r="B15" s="1"/>
      <c r="C15" s="1"/>
      <c r="D15" s="1">
        <v>600</v>
      </c>
      <c r="E15" s="1"/>
    </row>
    <row r="16" spans="1:9" ht="23.25" x14ac:dyDescent="0.35">
      <c r="A16" s="1" t="s">
        <v>7</v>
      </c>
      <c r="B16" s="1"/>
      <c r="C16" s="1"/>
      <c r="D16" s="1">
        <v>769.03</v>
      </c>
      <c r="E16" s="1"/>
    </row>
    <row r="17" spans="1:6" s="2" customFormat="1" ht="23.25" x14ac:dyDescent="0.35">
      <c r="A17" s="2" t="s">
        <v>12</v>
      </c>
      <c r="D17" s="7">
        <v>2000</v>
      </c>
    </row>
    <row r="18" spans="1:6" s="9" customFormat="1" ht="24.75" x14ac:dyDescent="0.4">
      <c r="C18" s="9" t="s">
        <v>14</v>
      </c>
      <c r="D18" s="10">
        <f>SUM(D14:D17)</f>
        <v>3893.2200000000003</v>
      </c>
    </row>
    <row r="19" spans="1:6" s="2" customFormat="1" ht="23.25" x14ac:dyDescent="0.35">
      <c r="D19" s="1"/>
      <c r="E19" s="1">
        <f>E13*F19</f>
        <v>52.418999999999997</v>
      </c>
      <c r="F19" s="11">
        <v>0.1</v>
      </c>
    </row>
    <row r="20" spans="1:6" s="2" customFormat="1" ht="23.25" x14ac:dyDescent="0.35">
      <c r="D20" s="6" t="s">
        <v>15</v>
      </c>
      <c r="E20" s="6">
        <f>E13-E19</f>
        <v>471.77099999999996</v>
      </c>
    </row>
    <row r="21" spans="1:6" x14ac:dyDescent="0.25">
      <c r="D21" s="8"/>
    </row>
    <row r="22" spans="1:6" x14ac:dyDescent="0.25">
      <c r="D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 juli</vt:lpstr>
      <vt:lpstr>1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2018-06-11T07:44:52Z</dcterms:modified>
</cp:coreProperties>
</file>